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lief-my.sharepoint.com/personal/mohamed_abdelmagid_ri_org/Documents/RI - Mohamed Abdulgadir/Grants/ECHO 8050/Water Storage/"/>
    </mc:Choice>
  </mc:AlternateContent>
  <xr:revisionPtr revIDLastSave="9" documentId="13_ncr:1_{7CBFEF89-DDA5-420C-B640-0908E796EDB6}" xr6:coauthVersionLast="47" xr6:coauthVersionMax="47" xr10:uidLastSave="{D25376A6-6649-4A66-A3E2-7A4FF1709742}"/>
  <bookViews>
    <workbookView xWindow="-110" yWindow="-110" windowWidth="19420" windowHeight="10300" xr2:uid="{FFD2A879-C6D1-445E-A84B-BD51D13E74FF}"/>
  </bookViews>
  <sheets>
    <sheet name="Water Storge in HF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" i="1" l="1"/>
  <c r="F34" i="1"/>
  <c r="F18" i="1"/>
  <c r="F17" i="1"/>
  <c r="F36" i="1"/>
  <c r="F33" i="1"/>
  <c r="F32" i="1"/>
  <c r="F31" i="1"/>
  <c r="F30" i="1"/>
  <c r="F29" i="1"/>
  <c r="F28" i="1"/>
  <c r="F37" i="1" l="1"/>
  <c r="F19" i="1" l="1"/>
  <c r="F16" i="1" l="1"/>
  <c r="F15" i="1"/>
  <c r="F14" i="1"/>
  <c r="F13" i="1"/>
  <c r="F12" i="1"/>
  <c r="F11" i="1"/>
  <c r="F10" i="1"/>
  <c r="F20" i="1" l="1"/>
  <c r="F39" i="1" l="1"/>
</calcChain>
</file>

<file path=xl/sharedStrings.xml><?xml version="1.0" encoding="utf-8"?>
<sst xmlns="http://schemas.openxmlformats.org/spreadsheetml/2006/main" count="57" uniqueCount="30">
  <si>
    <t>Relief International - Aljazeera State</t>
  </si>
  <si>
    <t>Bills of Quantities for intalation water networks connection &amp; storage at the Health Facilities in South Jazeera and Wad Madani localities</t>
  </si>
  <si>
    <r>
      <rPr>
        <b/>
        <sz val="12"/>
        <color rgb="FF000000"/>
        <rFont val="Times New Roman"/>
      </rPr>
      <t>Grant</t>
    </r>
    <r>
      <rPr>
        <sz val="12"/>
        <color rgb="FF000000"/>
        <rFont val="Times New Roman"/>
      </rPr>
      <t xml:space="preserve"> : ECHO 8050, </t>
    </r>
    <r>
      <rPr>
        <b/>
        <sz val="12"/>
        <color rgb="FF000000"/>
        <rFont val="Times New Roman"/>
      </rPr>
      <t>Location</t>
    </r>
    <r>
      <rPr>
        <sz val="12"/>
        <color rgb="FF000000"/>
        <rFont val="Times New Roman"/>
      </rPr>
      <t xml:space="preserve"> : Alshadayed Ajabna health facility in South Jazeera</t>
    </r>
  </si>
  <si>
    <t>No</t>
  </si>
  <si>
    <t xml:space="preserve">Description </t>
  </si>
  <si>
    <t xml:space="preserve">Unit </t>
  </si>
  <si>
    <t>Qty</t>
  </si>
  <si>
    <t>Unit price SDG</t>
  </si>
  <si>
    <t xml:space="preserve">Total Price  SDG </t>
  </si>
  <si>
    <t>Supply &amp; install, Plastic tank (Thuraya) with a capacity of  2000 liter, with painting  Donar &amp; RI logos on the tank</t>
  </si>
  <si>
    <t xml:space="preserve">Provide materials, labors and cast tank tower base 50 cm x50 cm,, 60 cm depth plain concrete, welded with anchor inside concrete </t>
  </si>
  <si>
    <r>
      <t>m</t>
    </r>
    <r>
      <rPr>
        <sz val="10"/>
        <color theme="1"/>
        <rFont val="Calibri"/>
        <family val="2"/>
      </rPr>
      <t>³</t>
    </r>
  </si>
  <si>
    <t>Provide materials, labors and fix steel tower 1.8x1.8 and 1.8 m high with ,tower columns and bracing using heavy steel angle 3 inch,3mm thick ( exported type)</t>
  </si>
  <si>
    <t>job</t>
  </si>
  <si>
    <t xml:space="preserve">Provide materials and fix steel angle 3 inch,3mm thick ( exported type) as tower roof </t>
  </si>
  <si>
    <t>Provide materials, labors and fix steel box above tower roofing 1.8x1.8 and 1 m high with protection box,tower columns and bracing using heavy steel angle 3 inch,3mm thick ( exported type)</t>
  </si>
  <si>
    <t xml:space="preserve">Plumbing works, Provid and fixed 1'' PPR for inlet, 3/4'' for outlet, All pipes till ground level complete with sockets, unions, tees, gate valves and any other necessary connection. </t>
  </si>
  <si>
    <t>Supplying and connect water to the 3 rooms using  (PPR) Pipeline  3/4''  works including  Welding, excavation, 3 gate valves 3/4''  and any other necessary connection fittings</t>
  </si>
  <si>
    <t>m.l</t>
  </si>
  <si>
    <t>Supply and installation of a water pump, 0.5 hp  high quality type (Pentax-brand made in Italy ) with necessary connection fitting.</t>
  </si>
  <si>
    <t>Pcs</t>
  </si>
  <si>
    <t xml:space="preserve">Supply and installation, high quality Poly Ethylene  Pipeline 1 intch 6 bar  including  Excavation ( Width15 cm &amp; Dpeth 50 cm ) &amp; backfilling  surround the pipe and fitting connection) </t>
  </si>
  <si>
    <t>Supply and installation of handwashing at the room , including all connections and accessories needs .</t>
  </si>
  <si>
    <t>Total Cost</t>
  </si>
  <si>
    <r>
      <rPr>
        <b/>
        <sz val="12"/>
        <color rgb="FF000000"/>
        <rFont val="Times New Roman"/>
      </rPr>
      <t>Grant :</t>
    </r>
    <r>
      <rPr>
        <sz val="12"/>
        <color rgb="FF000000"/>
        <rFont val="Times New Roman"/>
      </rPr>
      <t xml:space="preserve"> ECHO 8050</t>
    </r>
    <r>
      <rPr>
        <b/>
        <sz val="12"/>
        <color rgb="FF000000"/>
        <rFont val="Times New Roman"/>
      </rPr>
      <t xml:space="preserve">, Location : </t>
    </r>
    <r>
      <rPr>
        <sz val="12"/>
        <color rgb="FF000000"/>
        <rFont val="Times New Roman"/>
      </rPr>
      <t xml:space="preserve">Wad Almajzoob health facility in </t>
    </r>
    <r>
      <rPr>
        <b/>
        <sz val="12"/>
        <color rgb="FF000000"/>
        <rFont val="Times New Roman"/>
      </rPr>
      <t>Wad Madani locality</t>
    </r>
  </si>
  <si>
    <t xml:space="preserve">Total Price SDG </t>
  </si>
  <si>
    <t>Supply &amp; install, Plastic tank (Thuraya type )with a capacity of  2000 liter, with painting  Donar &amp; RI logos on the tank</t>
  </si>
  <si>
    <t>Supply and connect water to the 3 rooms using  (PPR) Pipeline  3/4''  works including  Welding, excavation, 3 gate valves 3/4''  and any other necessary connection</t>
  </si>
  <si>
    <t>Supply and installation of handwashing in the room , including all connections and accessories needs .</t>
  </si>
  <si>
    <t>Total cost for Alshadayed Ajabna &amp; Wad Almajzoob health facilities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</si>
</sst>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(* #,##0.00_);_(* \(#,##0.00\);_(* &quot;-&quot;??_);_(@_)"/>
    <numFmt numFmtId="164" formatCode="_(* #,##0_);_(* \(#,##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theme="1"/>
      <name val="Calibri"/>
      <family val="2"/>
    </font>
    <font>
      <b/>
      <sz val="10"/>
      <color theme="1"/>
      <name val="Times New Roman"/>
      <family val="1"/>
    </font>
    <font>
      <sz val="10"/>
      <name val="Arial"/>
      <family val="2"/>
    </font>
    <font>
      <sz val="11"/>
      <color rgb="FFC00000"/>
      <name val="Calibri"/>
      <family val="2"/>
      <scheme val="minor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rgb="FF000000"/>
      <name val="Times New Roman"/>
    </font>
    <font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6" fillId="0" borderId="3" xfId="0" applyFont="1" applyBorder="1"/>
    <xf numFmtId="0" fontId="7" fillId="3" borderId="1" xfId="0" applyFont="1" applyFill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vertical="center" wrapText="1" readingOrder="2"/>
    </xf>
    <xf numFmtId="164" fontId="7" fillId="0" borderId="1" xfId="2" applyNumberFormat="1" applyFont="1" applyBorder="1" applyAlignment="1">
      <alignment vertical="center" wrapText="1" readingOrder="2"/>
    </xf>
    <xf numFmtId="164" fontId="7" fillId="0" borderId="1" xfId="2" applyNumberFormat="1" applyFont="1" applyBorder="1" applyAlignment="1">
      <alignment horizontal="left" vertical="center" wrapText="1" readingOrder="2"/>
    </xf>
    <xf numFmtId="0" fontId="0" fillId="0" borderId="1" xfId="0" applyBorder="1"/>
    <xf numFmtId="0" fontId="6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/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 readingOrder="2"/>
    </xf>
    <xf numFmtId="164" fontId="7" fillId="0" borderId="1" xfId="2" applyNumberFormat="1" applyFont="1" applyBorder="1" applyAlignment="1">
      <alignment wrapText="1" readingOrder="2"/>
    </xf>
    <xf numFmtId="0" fontId="2" fillId="0" borderId="0" xfId="0" applyFont="1" applyAlignment="1">
      <alignment horizontal="center"/>
    </xf>
    <xf numFmtId="3" fontId="5" fillId="0" borderId="1" xfId="0" applyNumberFormat="1" applyFont="1" applyBorder="1"/>
    <xf numFmtId="164" fontId="12" fillId="0" borderId="1" xfId="2" applyNumberFormat="1" applyFont="1" applyBorder="1" applyAlignment="1">
      <alignment vertical="center" wrapText="1" readingOrder="2"/>
    </xf>
    <xf numFmtId="164" fontId="9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wrapText="1"/>
    </xf>
    <xf numFmtId="0" fontId="13" fillId="2" borderId="1" xfId="1" applyFont="1" applyFill="1" applyBorder="1" applyAlignment="1">
      <alignment horizontal="center" vertical="center" wrapText="1"/>
    </xf>
    <xf numFmtId="164" fontId="13" fillId="2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5" fillId="0" borderId="2" xfId="0" applyFont="1" applyBorder="1" applyAlignment="1"/>
    <xf numFmtId="0" fontId="3" fillId="0" borderId="0" xfId="0" applyFont="1" applyAlignment="1"/>
  </cellXfs>
  <cellStyles count="5">
    <cellStyle name="Comma" xfId="2" builtinId="3"/>
    <cellStyle name="Comma 2 2" xfId="4" xr:uid="{38342E57-2368-4C59-92E3-F56374B94CCB}"/>
    <cellStyle name="Normal" xfId="0" builtinId="0"/>
    <cellStyle name="Normal 2" xfId="3" xr:uid="{D636A26E-3421-468E-B56D-58D400DD7176}"/>
    <cellStyle name="Normal 4" xfId="1" xr:uid="{56B316BB-CCCA-4623-83E8-5FDE082AAD02}"/>
  </cellStyles>
  <dxfs count="0"/>
  <tableStyles count="1" defaultTableStyle="TableStyleMedium2" defaultPivotStyle="PivotStyleLight16">
    <tableStyle name="PivotTable Style 1" table="0" count="0" xr9:uid="{F1BD4710-F866-4165-B903-96F29A46EDA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69851</xdr:colOff>
      <xdr:row>0</xdr:row>
      <xdr:rowOff>0</xdr:rowOff>
    </xdr:from>
    <xdr:to>
      <xdr:col>1</xdr:col>
      <xdr:colOff>1695450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A4F33D-DAB4-DBF8-D532-8351ECF170C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9851" y="0"/>
          <a:ext cx="1828799" cy="774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3874B-7525-4FD7-B386-18AA6849D727}">
  <dimension ref="A2:F39"/>
  <sheetViews>
    <sheetView tabSelected="1" topLeftCell="A12" workbookViewId="0">
      <selection activeCell="H26" sqref="H26"/>
    </sheetView>
  </sheetViews>
  <sheetFormatPr defaultRowHeight="14.45"/>
  <cols>
    <col min="1" max="1" width="2.85546875" customWidth="1"/>
    <col min="2" max="2" width="54" customWidth="1"/>
    <col min="3" max="3" width="4.42578125" customWidth="1"/>
    <col min="4" max="4" width="4.5703125" customWidth="1"/>
    <col min="5" max="5" width="11" customWidth="1"/>
    <col min="6" max="6" width="12" customWidth="1"/>
    <col min="7" max="7" width="10.140625" bestFit="1" customWidth="1"/>
    <col min="8" max="8" width="9.140625" bestFit="1" customWidth="1"/>
  </cols>
  <sheetData>
    <row r="2" spans="1:6" ht="15">
      <c r="A2" s="29" t="s">
        <v>0</v>
      </c>
      <c r="B2" s="30"/>
      <c r="C2" s="30"/>
      <c r="D2" s="30"/>
      <c r="E2" s="30"/>
      <c r="F2" s="30"/>
    </row>
    <row r="3" spans="1:6">
      <c r="A3" s="20"/>
      <c r="B3" s="13"/>
      <c r="C3" s="13"/>
      <c r="D3" s="13"/>
      <c r="E3" s="13"/>
      <c r="F3" s="13"/>
    </row>
    <row r="4" spans="1:6">
      <c r="A4" s="20"/>
      <c r="B4" s="13"/>
      <c r="C4" s="13"/>
      <c r="D4" s="13"/>
      <c r="E4" s="13"/>
      <c r="F4" s="13"/>
    </row>
    <row r="5" spans="1:6">
      <c r="A5" s="20"/>
      <c r="B5" s="13"/>
      <c r="C5" s="13"/>
      <c r="D5" s="13"/>
      <c r="E5" s="13"/>
      <c r="F5" s="13"/>
    </row>
    <row r="6" spans="1:6">
      <c r="A6" s="1" t="s">
        <v>1</v>
      </c>
      <c r="B6" s="1"/>
      <c r="C6" s="1"/>
      <c r="D6" s="1"/>
      <c r="E6" s="1"/>
      <c r="F6" s="1"/>
    </row>
    <row r="7" spans="1:6">
      <c r="A7" s="1"/>
      <c r="B7" s="1"/>
      <c r="C7" s="1"/>
      <c r="D7" s="1"/>
      <c r="E7" s="1"/>
      <c r="F7" s="1"/>
    </row>
    <row r="8" spans="1:6" ht="15.6">
      <c r="A8" s="36" t="s">
        <v>2</v>
      </c>
      <c r="B8" s="37"/>
      <c r="C8" s="37"/>
      <c r="D8" s="37"/>
      <c r="E8" s="37"/>
      <c r="F8" s="37"/>
    </row>
    <row r="9" spans="1:6" ht="24" customHeight="1">
      <c r="A9" s="25" t="s">
        <v>3</v>
      </c>
      <c r="B9" s="25" t="s">
        <v>4</v>
      </c>
      <c r="C9" s="25" t="s">
        <v>5</v>
      </c>
      <c r="D9" s="25" t="s">
        <v>6</v>
      </c>
      <c r="E9" s="26" t="s">
        <v>7</v>
      </c>
      <c r="F9" s="25" t="s">
        <v>8</v>
      </c>
    </row>
    <row r="10" spans="1:6" ht="32.1" customHeight="1">
      <c r="A10" s="4">
        <v>1</v>
      </c>
      <c r="B10" s="5" t="s">
        <v>9</v>
      </c>
      <c r="C10" s="18" t="s">
        <v>3</v>
      </c>
      <c r="D10" s="8">
        <v>1</v>
      </c>
      <c r="E10" s="19"/>
      <c r="F10" s="10">
        <f>D10*E10</f>
        <v>0</v>
      </c>
    </row>
    <row r="11" spans="1:6" ht="24.95" customHeight="1">
      <c r="A11" s="2">
        <v>2</v>
      </c>
      <c r="B11" s="3" t="s">
        <v>10</v>
      </c>
      <c r="C11" s="6" t="s">
        <v>11</v>
      </c>
      <c r="D11" s="6">
        <v>1</v>
      </c>
      <c r="E11" s="7"/>
      <c r="F11" s="9">
        <f t="shared" ref="F11:F19" si="0">D11*E11</f>
        <v>0</v>
      </c>
    </row>
    <row r="12" spans="1:6" ht="38.25">
      <c r="A12" s="2">
        <v>3</v>
      </c>
      <c r="B12" s="3" t="s">
        <v>12</v>
      </c>
      <c r="C12" s="6" t="s">
        <v>13</v>
      </c>
      <c r="D12" s="6">
        <v>1</v>
      </c>
      <c r="E12" s="7"/>
      <c r="F12" s="9">
        <f t="shared" si="0"/>
        <v>0</v>
      </c>
    </row>
    <row r="13" spans="1:6" ht="27" customHeight="1">
      <c r="A13" s="4">
        <v>4</v>
      </c>
      <c r="B13" s="3" t="s">
        <v>14</v>
      </c>
      <c r="C13" s="6" t="s">
        <v>13</v>
      </c>
      <c r="D13" s="6">
        <v>1</v>
      </c>
      <c r="E13" s="7"/>
      <c r="F13" s="9">
        <f t="shared" si="0"/>
        <v>0</v>
      </c>
    </row>
    <row r="14" spans="1:6" ht="38.25">
      <c r="A14" s="2">
        <v>5</v>
      </c>
      <c r="B14" s="3" t="s">
        <v>15</v>
      </c>
      <c r="C14" s="6" t="s">
        <v>13</v>
      </c>
      <c r="D14" s="6">
        <v>1</v>
      </c>
      <c r="E14" s="7"/>
      <c r="F14" s="9">
        <f t="shared" si="0"/>
        <v>0</v>
      </c>
    </row>
    <row r="15" spans="1:6" ht="26.1" customHeight="1">
      <c r="A15" s="2">
        <v>6</v>
      </c>
      <c r="B15" s="3" t="s">
        <v>16</v>
      </c>
      <c r="C15" s="6" t="s">
        <v>13</v>
      </c>
      <c r="D15" s="6">
        <v>1</v>
      </c>
      <c r="E15" s="6"/>
      <c r="F15" s="9">
        <f t="shared" si="0"/>
        <v>0</v>
      </c>
    </row>
    <row r="16" spans="1:6" ht="38.25">
      <c r="A16" s="4">
        <v>7</v>
      </c>
      <c r="B16" s="3" t="s">
        <v>17</v>
      </c>
      <c r="C16" s="6" t="s">
        <v>18</v>
      </c>
      <c r="D16" s="6">
        <v>50</v>
      </c>
      <c r="E16" s="6"/>
      <c r="F16" s="9">
        <f t="shared" si="0"/>
        <v>0</v>
      </c>
    </row>
    <row r="17" spans="1:6" ht="25.5">
      <c r="A17" s="4">
        <v>8</v>
      </c>
      <c r="B17" s="3" t="s">
        <v>19</v>
      </c>
      <c r="C17" s="6" t="s">
        <v>20</v>
      </c>
      <c r="D17" s="6">
        <v>1</v>
      </c>
      <c r="E17" s="7"/>
      <c r="F17" s="9">
        <f t="shared" ref="F17" si="1">D17*E17</f>
        <v>0</v>
      </c>
    </row>
    <row r="18" spans="1:6" ht="38.25">
      <c r="A18" s="4">
        <v>9</v>
      </c>
      <c r="B18" s="3" t="s">
        <v>21</v>
      </c>
      <c r="C18" s="6" t="s">
        <v>18</v>
      </c>
      <c r="D18" s="3">
        <v>20</v>
      </c>
      <c r="E18" s="12"/>
      <c r="F18" s="9">
        <f>D18*E18</f>
        <v>0</v>
      </c>
    </row>
    <row r="19" spans="1:6" ht="25.5">
      <c r="A19" s="2">
        <v>10</v>
      </c>
      <c r="B19" s="3" t="s">
        <v>22</v>
      </c>
      <c r="C19" s="6" t="s">
        <v>20</v>
      </c>
      <c r="D19" s="6">
        <v>2</v>
      </c>
      <c r="E19" s="7"/>
      <c r="F19" s="9">
        <f t="shared" si="0"/>
        <v>0</v>
      </c>
    </row>
    <row r="20" spans="1:6" ht="15">
      <c r="A20" s="11"/>
      <c r="B20" s="33" t="s">
        <v>23</v>
      </c>
      <c r="C20" s="34"/>
      <c r="D20" s="34"/>
      <c r="E20" s="35"/>
      <c r="F20" s="22">
        <f>SUM(F10:F19)</f>
        <v>0</v>
      </c>
    </row>
    <row r="21" spans="1:6" ht="15.6">
      <c r="A21" s="16"/>
      <c r="B21" s="17"/>
      <c r="C21" s="17"/>
      <c r="D21" s="17"/>
      <c r="E21" s="17"/>
      <c r="F21" s="17"/>
    </row>
    <row r="22" spans="1:6" ht="15.6">
      <c r="A22" s="16"/>
      <c r="B22" s="17"/>
      <c r="C22" s="17"/>
      <c r="D22" s="17"/>
      <c r="E22" s="17"/>
      <c r="F22" s="17"/>
    </row>
    <row r="23" spans="1:6" ht="15.6">
      <c r="A23" s="16"/>
      <c r="B23" s="17"/>
      <c r="C23" s="17"/>
      <c r="D23" s="17"/>
      <c r="E23" s="17"/>
      <c r="F23" s="17"/>
    </row>
    <row r="24" spans="1:6" ht="15.6">
      <c r="A24" s="16"/>
      <c r="B24" s="17"/>
      <c r="C24" s="17"/>
      <c r="D24" s="17"/>
      <c r="E24" s="17"/>
      <c r="F24" s="17"/>
    </row>
    <row r="25" spans="1:6" ht="15.6">
      <c r="A25" s="16"/>
      <c r="B25" s="17"/>
      <c r="C25" s="17"/>
      <c r="D25" s="17"/>
      <c r="E25" s="17"/>
      <c r="F25" s="17"/>
    </row>
    <row r="26" spans="1:6" ht="15.75">
      <c r="A26" s="31" t="s">
        <v>24</v>
      </c>
      <c r="B26" s="32"/>
      <c r="C26" s="32"/>
      <c r="D26" s="32"/>
      <c r="E26" s="32"/>
      <c r="F26" s="32"/>
    </row>
    <row r="27" spans="1:6" ht="25.5">
      <c r="A27" s="25" t="s">
        <v>3</v>
      </c>
      <c r="B27" s="25" t="s">
        <v>4</v>
      </c>
      <c r="C27" s="25" t="s">
        <v>5</v>
      </c>
      <c r="D27" s="25" t="s">
        <v>6</v>
      </c>
      <c r="E27" s="26" t="s">
        <v>7</v>
      </c>
      <c r="F27" s="25" t="s">
        <v>25</v>
      </c>
    </row>
    <row r="28" spans="1:6" ht="25.5">
      <c r="A28" s="4">
        <v>1</v>
      </c>
      <c r="B28" s="5" t="s">
        <v>26</v>
      </c>
      <c r="C28" s="8" t="s">
        <v>3</v>
      </c>
      <c r="D28" s="8">
        <v>1</v>
      </c>
      <c r="E28" s="9"/>
      <c r="F28" s="9">
        <f>D28*E28</f>
        <v>0</v>
      </c>
    </row>
    <row r="29" spans="1:6" ht="25.5">
      <c r="A29" s="2">
        <v>2</v>
      </c>
      <c r="B29" s="3" t="s">
        <v>10</v>
      </c>
      <c r="C29" s="6" t="s">
        <v>11</v>
      </c>
      <c r="D29" s="6">
        <v>1</v>
      </c>
      <c r="E29" s="7"/>
      <c r="F29" s="9">
        <f t="shared" ref="F29:F36" si="2">D29*E29</f>
        <v>0</v>
      </c>
    </row>
    <row r="30" spans="1:6" ht="38.25">
      <c r="A30" s="2">
        <v>3</v>
      </c>
      <c r="B30" s="3" t="s">
        <v>12</v>
      </c>
      <c r="C30" s="6" t="s">
        <v>13</v>
      </c>
      <c r="D30" s="6">
        <v>1</v>
      </c>
      <c r="E30" s="7"/>
      <c r="F30" s="9">
        <f t="shared" si="2"/>
        <v>0</v>
      </c>
    </row>
    <row r="31" spans="1:6" ht="25.5">
      <c r="A31" s="2">
        <v>4</v>
      </c>
      <c r="B31" s="3" t="s">
        <v>14</v>
      </c>
      <c r="C31" s="6" t="s">
        <v>13</v>
      </c>
      <c r="D31" s="6">
        <v>1</v>
      </c>
      <c r="E31" s="7"/>
      <c r="F31" s="9">
        <f t="shared" si="2"/>
        <v>0</v>
      </c>
    </row>
    <row r="32" spans="1:6" ht="38.25">
      <c r="A32" s="4">
        <v>5</v>
      </c>
      <c r="B32" s="3" t="s">
        <v>15</v>
      </c>
      <c r="C32" s="6" t="s">
        <v>13</v>
      </c>
      <c r="D32" s="6">
        <v>1</v>
      </c>
      <c r="E32" s="7"/>
      <c r="F32" s="9">
        <f t="shared" si="2"/>
        <v>0</v>
      </c>
    </row>
    <row r="33" spans="1:6" ht="38.25">
      <c r="A33" s="2">
        <v>6</v>
      </c>
      <c r="B33" s="3" t="s">
        <v>16</v>
      </c>
      <c r="C33" s="6" t="s">
        <v>13</v>
      </c>
      <c r="D33" s="6">
        <v>1</v>
      </c>
      <c r="E33" s="7"/>
      <c r="F33" s="9">
        <f t="shared" si="2"/>
        <v>0</v>
      </c>
    </row>
    <row r="34" spans="1:6" ht="38.25">
      <c r="A34" s="2">
        <v>7</v>
      </c>
      <c r="B34" s="3" t="s">
        <v>27</v>
      </c>
      <c r="C34" s="14" t="s">
        <v>18</v>
      </c>
      <c r="D34" s="14">
        <v>20</v>
      </c>
      <c r="E34" s="7"/>
      <c r="F34" s="9">
        <f>D34*E34</f>
        <v>0</v>
      </c>
    </row>
    <row r="35" spans="1:6" ht="25.5">
      <c r="A35" s="2">
        <v>8</v>
      </c>
      <c r="B35" s="3" t="s">
        <v>19</v>
      </c>
      <c r="C35" s="6" t="s">
        <v>20</v>
      </c>
      <c r="D35" s="6">
        <v>1</v>
      </c>
      <c r="E35" s="7"/>
      <c r="F35" s="9">
        <f t="shared" ref="F35" si="3">D35*E35</f>
        <v>0</v>
      </c>
    </row>
    <row r="36" spans="1:6" ht="25.5">
      <c r="A36" s="2">
        <v>9</v>
      </c>
      <c r="B36" s="3" t="s">
        <v>28</v>
      </c>
      <c r="C36" s="6" t="s">
        <v>20</v>
      </c>
      <c r="D36" s="6">
        <v>3</v>
      </c>
      <c r="E36" s="7"/>
      <c r="F36" s="9">
        <f t="shared" si="2"/>
        <v>0</v>
      </c>
    </row>
    <row r="37" spans="1:6" ht="15">
      <c r="A37" s="2"/>
      <c r="B37" s="27" t="s">
        <v>23</v>
      </c>
      <c r="C37" s="28"/>
      <c r="D37" s="28"/>
      <c r="E37" s="28"/>
      <c r="F37" s="23">
        <f>SUM(F28:F36)</f>
        <v>0</v>
      </c>
    </row>
    <row r="38" spans="1:6" ht="15">
      <c r="F38" s="15"/>
    </row>
    <row r="39" spans="1:6" ht="25.5">
      <c r="A39" s="11"/>
      <c r="B39" s="24" t="s">
        <v>29</v>
      </c>
      <c r="C39" s="11"/>
      <c r="D39" s="11"/>
      <c r="E39" s="11"/>
      <c r="F39" s="21">
        <f>F37+F20</f>
        <v>0</v>
      </c>
    </row>
  </sheetData>
  <mergeCells count="5">
    <mergeCell ref="B37:E37"/>
    <mergeCell ref="A8:F8"/>
    <mergeCell ref="A2:F2"/>
    <mergeCell ref="A26:F26"/>
    <mergeCell ref="B20:E20"/>
  </mergeCells>
  <pageMargins left="0.25" right="0.25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5f774aeb-f8c5-4efe-826b-23a3563b5468" xsi:nil="true"/>
    <lcf76f155ced4ddcb4097134ff3c332f xmlns="9018286b-31bb-4fe7-9547-f5d224f1649e">
      <Terms xmlns="http://schemas.microsoft.com/office/infopath/2007/PartnerControls"/>
    </lcf76f155ced4ddcb4097134ff3c332f>
    <_dlc_DocId xmlns="5f774aeb-f8c5-4efe-826b-23a3563b5468">C4A2PA2MK56H-264139891-356986</_dlc_DocId>
    <_dlc_DocIdUrl xmlns="5f774aeb-f8c5-4efe-826b-23a3563b5468">
      <Url>https://relief.sharepoint.com/sites/ReliefInternational/_layouts/15/DocIdRedir.aspx?ID=C4A2PA2MK56H-264139891-356986</Url>
      <Description>C4A2PA2MK56H-264139891-356986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90D029AFC5A4F9B4DC5E61B47C3F0" ma:contentTypeVersion="15" ma:contentTypeDescription="Create a new document." ma:contentTypeScope="" ma:versionID="4f70d2fa19901d58feead3d8fb14bbc9">
  <xsd:schema xmlns:xsd="http://www.w3.org/2001/XMLSchema" xmlns:xs="http://www.w3.org/2001/XMLSchema" xmlns:p="http://schemas.microsoft.com/office/2006/metadata/properties" xmlns:ns1="http://schemas.microsoft.com/sharepoint/v3" xmlns:ns2="5f774aeb-f8c5-4efe-826b-23a3563b5468" xmlns:ns3="9018286b-31bb-4fe7-9547-f5d224f1649e" targetNamespace="http://schemas.microsoft.com/office/2006/metadata/properties" ma:root="true" ma:fieldsID="f84684f794f7274bb4a579ac81af6948" ns1:_="" ns2:_="" ns3:_="">
    <xsd:import namespace="http://schemas.microsoft.com/sharepoint/v3"/>
    <xsd:import namespace="5f774aeb-f8c5-4efe-826b-23a3563b5468"/>
    <xsd:import namespace="9018286b-31bb-4fe7-9547-f5d224f1649e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774aeb-f8c5-4efe-826b-23a3563b546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9" nillable="true" ma:displayName="Taxonomy Catch All Column" ma:hidden="true" ma:list="{f393695e-f2c6-4f32-a01b-c8ab1ee8581d}" ma:internalName="TaxCatchAll" ma:showField="CatchAllData" ma:web="5f774aeb-f8c5-4efe-826b-23a3563b54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18286b-31bb-4fe7-9547-f5d224f164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9bbca70-2b52-4bcd-8b6d-02b4df9029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B69F1F-1487-47CD-AA1E-DAD68E4EBEE4}"/>
</file>

<file path=customXml/itemProps2.xml><?xml version="1.0" encoding="utf-8"?>
<ds:datastoreItem xmlns:ds="http://schemas.openxmlformats.org/officeDocument/2006/customXml" ds:itemID="{B80CB306-8578-4B2F-84BF-37F1513A2FEF}"/>
</file>

<file path=customXml/itemProps3.xml><?xml version="1.0" encoding="utf-8"?>
<ds:datastoreItem xmlns:ds="http://schemas.openxmlformats.org/officeDocument/2006/customXml" ds:itemID="{CF688D43-AFCD-4676-8711-ACDF64552373}"/>
</file>

<file path=customXml/itemProps4.xml><?xml version="1.0" encoding="utf-8"?>
<ds:datastoreItem xmlns:ds="http://schemas.openxmlformats.org/officeDocument/2006/customXml" ds:itemID="{A0990582-9E0D-478A-964B-8934EA6241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Adam Yousif Adam FOUDL (RI/SUD)</dc:creator>
  <cp:keywords/>
  <dc:description/>
  <cp:lastModifiedBy>Buram Abdulrahman Haroun (RI/SUD)</cp:lastModifiedBy>
  <cp:revision/>
  <dcterms:created xsi:type="dcterms:W3CDTF">2025-11-10T08:23:41Z</dcterms:created>
  <dcterms:modified xsi:type="dcterms:W3CDTF">2025-12-31T12:55:28Z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0x010100BF290D029AFC5A4F9B4DC5E61B47C3F0</vt:lpwstr>
  </property>
  <property fmtid="{D5CDD505-2E9C-101B-9397-08002B2CF9AE}" pid="3" name="_dlc_DocIdItemGuid">
    <vt:lpwstr>b07123a8-bc98-4608-8128-c4e737a93612</vt:lpwstr>
  </property>
  <property fmtid="{D5CDD505-2E9C-101B-9397-08002B2CF9AE}" pid="4" name="MediaServiceImageTags">
    <vt:lpwstr/>
  </property>
</Properties>
</file>