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Box\1- Sudan - Supply Chain\1- SDN - Procurement\1- KRT - Procurement\2022\RI-SDN-KRT-022-064 DMZ - Office Equipments\2- Mics\"/>
    </mc:Choice>
  </mc:AlternateContent>
  <bookViews>
    <workbookView xWindow="315" yWindow="15" windowWidth="18885" windowHeight="10065"/>
  </bookViews>
  <sheets>
    <sheet name="Request for Quotation" sheetId="1" r:id="rId1"/>
  </sheets>
  <definedNames>
    <definedName name="_xlnm._FilterDatabase" localSheetId="0" hidden="1">'Request for Quotation'!$A$22:$H$68</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4" i="1" l="1"/>
  <c r="G59" i="1"/>
  <c r="G23" i="1"/>
  <c r="G60" i="1" l="1"/>
  <c r="G64" i="1" s="1"/>
</calcChain>
</file>

<file path=xl/sharedStrings.xml><?xml version="1.0" encoding="utf-8"?>
<sst xmlns="http://schemas.openxmlformats.org/spreadsheetml/2006/main" count="131" uniqueCount="96">
  <si>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</si>
  <si>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</si>
  <si>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</si>
  <si>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</si>
  <si>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</si>
  <si>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</si>
  <si>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</si>
  <si>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</si>
  <si>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</si>
  <si>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</si>
  <si>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</si>
  <si>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</si>
  <si>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</si>
  <si>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</si>
  <si>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</si>
  <si>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</si>
  <si>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</si>
  <si>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</si>
  <si>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</si>
  <si>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</si>
  <si>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</si>
  <si>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</si>
  <si>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</si>
  <si>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</si>
  <si>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</si>
  <si>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</si>
  <si>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</si>
  <si>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</si>
  <si>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r>
      <t xml:space="preserve">Description of Goods / Services
</t>
    </r>
    <r>
      <rPr>
        <sz val="8"/>
        <rFont val="Arial"/>
        <family val="2"/>
      </rPr>
      <t>(add attachment for technical specification if very detailed)</t>
    </r>
  </si>
  <si>
    <t>REQUEST FOR QUOTATION</t>
  </si>
  <si>
    <t xml:space="preserve">[2] </t>
  </si>
  <si>
    <t xml:space="preserve">[3] </t>
  </si>
  <si>
    <t xml:space="preserve">[4] </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</si>
  <si>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</si>
  <si>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</si>
  <si>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</si>
  <si>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</si>
  <si>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</si>
  <si>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</si>
  <si>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</si>
  <si>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</si>
  <si>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</si>
  <si>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</si>
  <si>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</si>
  <si>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Pcs</t>
  </si>
  <si>
    <t>DAP</t>
  </si>
  <si>
    <t xml:space="preserve">100% After Delivery </t>
  </si>
  <si>
    <t>N.A</t>
  </si>
  <si>
    <t xml:space="preserve">Amarat Area, St. No’ 3, Building No’ 29, Block 10/A, Khartoum State, 11111, Sudan State. </t>
  </si>
  <si>
    <t>Transport</t>
  </si>
  <si>
    <t>ASP</t>
  </si>
  <si>
    <t>Pair</t>
  </si>
  <si>
    <t>Isra Osman</t>
  </si>
  <si>
    <t>bid.sudan@ri.org</t>
  </si>
  <si>
    <t>RI-SDN-KRT-022-064</t>
  </si>
  <si>
    <t>Al-Damazien RI Office</t>
  </si>
  <si>
    <t xml:space="preserve">hot pot set </t>
  </si>
  <si>
    <t>cooking appron</t>
  </si>
  <si>
    <t>kitchen towles</t>
  </si>
  <si>
    <t>foot pedal exerciser- foldable portable foot,hand Arm leg Exercise pedaling machine - folding mini stationary</t>
  </si>
  <si>
    <t xml:space="preserve">self leveing manual barrel cart </t>
  </si>
  <si>
    <t>metered manual fuel pumpt</t>
  </si>
  <si>
    <t xml:space="preserve">glass door alaminum office cabinet </t>
  </si>
  <si>
    <t>Dinning set</t>
  </si>
  <si>
    <t>Mosquito net</t>
  </si>
  <si>
    <t xml:space="preserve">Transportation cost for Blue Nile - Damazien </t>
  </si>
  <si>
    <t xml:space="preserve">fabricated fuel storage cage /booth </t>
  </si>
  <si>
    <t xml:space="preserve">ladder </t>
  </si>
  <si>
    <t xml:space="preserve">metalic security booth at office and WH entrance </t>
  </si>
  <si>
    <t xml:space="preserve">Vehicle highlit jack </t>
  </si>
  <si>
    <t>drivers heavy duty gloves</t>
  </si>
  <si>
    <t>drivers heavy duty boots</t>
  </si>
  <si>
    <t>rain/gum boots for drivers</t>
  </si>
  <si>
    <t xml:space="preserve">rain coats for drivers </t>
  </si>
  <si>
    <t>umberella</t>
  </si>
  <si>
    <t>heavy duty shovel</t>
  </si>
  <si>
    <t xml:space="preserve">overall for drivers </t>
  </si>
  <si>
    <t>12k BTU Air conditioner including installation cost</t>
  </si>
  <si>
    <t>18k BTU Air conditioner including installation cost</t>
  </si>
  <si>
    <t>Set</t>
  </si>
  <si>
    <t>Each</t>
  </si>
  <si>
    <t>Lump sum</t>
  </si>
  <si>
    <t>Cutlery set the set is including (knife+spoon+fork )</t>
  </si>
  <si>
    <t xml:space="preserve"> BBQ stand for outdoor area </t>
  </si>
  <si>
    <t xml:space="preserve">
chopping board wooden
</t>
  </si>
  <si>
    <t>spice container -Glass</t>
  </si>
  <si>
    <t xml:space="preserve">Blastic dish washing rack </t>
  </si>
  <si>
    <t xml:space="preserve">full set of dinnerware </t>
  </si>
  <si>
    <t>thermous- Red Point ( Original )</t>
  </si>
  <si>
    <t>heavy blanket &amp; good quality</t>
  </si>
  <si>
    <t>curtains for windows</t>
  </si>
  <si>
    <t>shoe rack modern</t>
  </si>
  <si>
    <t>extension cable</t>
  </si>
  <si>
    <t>bed stand fan</t>
  </si>
  <si>
    <t>pressure cooker</t>
  </si>
  <si>
    <t>additional lights on the office surrounding and inner walls, WALL 
tourch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</si>
</sst>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6"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2"/>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1" fillId="0" borderId="0" applyNumberFormat="0" applyFill="0" applyBorder="0" applyAlignment="0" applyProtection="0"/>
    <xf numFmtId="0" fontId="5" fillId="0" borderId="0"/>
  </cellStyleXfs>
  <cellXfs count="128">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0" fillId="0" borderId="7"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6" fillId="0" borderId="0" xfId="0" applyFont="1" applyAlignment="1">
      <alignment horizontal="right" vertical="center"/>
    </xf>
    <xf numFmtId="0" fontId="3" fillId="0" borderId="2" xfId="0" applyFont="1" applyBorder="1" applyAlignment="1">
      <alignment vertical="center"/>
    </xf>
    <xf numFmtId="1" fontId="0" fillId="0" borderId="7" xfId="0" applyNumberFormat="1" applyBorder="1" applyAlignment="1">
      <alignment horizontal="center" vertical="center"/>
    </xf>
    <xf numFmtId="0" fontId="0" fillId="0" borderId="1" xfId="0" applyBorder="1" applyAlignment="1">
      <alignment horizontal="center" vertical="center"/>
    </xf>
    <xf numFmtId="3" fontId="0" fillId="0" borderId="6" xfId="0" applyNumberFormat="1" applyBorder="1" applyAlignment="1">
      <alignment horizontal="center" vertical="center"/>
    </xf>
    <xf numFmtId="4" fontId="0" fillId="0" borderId="1" xfId="0" applyNumberFormat="1" applyBorder="1" applyAlignment="1">
      <alignment horizontal="right" vertical="center"/>
    </xf>
    <xf numFmtId="4" fontId="0" fillId="0" borderId="16" xfId="0" applyNumberFormat="1" applyBorder="1" applyAlignment="1">
      <alignment horizontal="right" vertical="center"/>
    </xf>
    <xf numFmtId="4" fontId="0" fillId="0" borderId="17" xfId="0" applyNumberFormat="1" applyBorder="1" applyAlignment="1">
      <alignment horizontal="right" vertical="center"/>
    </xf>
    <xf numFmtId="4" fontId="0" fillId="0" borderId="18" xfId="0" applyNumberFormat="1" applyBorder="1" applyAlignment="1">
      <alignment horizontal="right" vertical="center"/>
    </xf>
    <xf numFmtId="164" fontId="0" fillId="0" borderId="9" xfId="0" applyNumberFormat="1" applyBorder="1" applyAlignment="1">
      <alignment horizontal="center" vertical="center"/>
    </xf>
    <xf numFmtId="4" fontId="0" fillId="0" borderId="36" xfId="0" applyNumberFormat="1" applyBorder="1" applyAlignment="1">
      <alignment horizontal="right" vertical="center"/>
    </xf>
    <xf numFmtId="4" fontId="3" fillId="0" borderId="37" xfId="0" applyNumberFormat="1" applyFont="1" applyBorder="1" applyAlignment="1">
      <alignment horizontal="right" vertical="center"/>
    </xf>
    <xf numFmtId="0" fontId="5" fillId="0" borderId="2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3" fillId="0" borderId="34" xfId="0" applyFont="1" applyBorder="1" applyAlignment="1">
      <alignment horizontal="left" vertical="center"/>
    </xf>
    <xf numFmtId="0" fontId="5" fillId="0" borderId="28"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5" fillId="0" borderId="20" xfId="0" applyFont="1" applyBorder="1" applyAlignment="1">
      <alignment horizontal="left" vertical="center"/>
    </xf>
    <xf numFmtId="0" fontId="13" fillId="0" borderId="0" xfId="0" applyFont="1" applyFill="1" applyAlignment="1">
      <alignment vertical="center"/>
    </xf>
    <xf numFmtId="0" fontId="8" fillId="0" borderId="0" xfId="0" applyFont="1" applyFill="1" applyAlignment="1">
      <alignment horizontal="center" vertical="center"/>
    </xf>
    <xf numFmtId="0" fontId="13" fillId="0" borderId="0" xfId="0" applyFont="1" applyFill="1" applyAlignment="1">
      <alignment horizontal="right" vertical="center"/>
    </xf>
    <xf numFmtId="0" fontId="3" fillId="3" borderId="13" xfId="0" applyFont="1" applyFill="1" applyBorder="1" applyAlignment="1">
      <alignment vertical="center"/>
    </xf>
    <xf numFmtId="0" fontId="3" fillId="3" borderId="38" xfId="0" applyFont="1" applyFill="1" applyBorder="1" applyAlignment="1">
      <alignment vertical="center"/>
    </xf>
    <xf numFmtId="0" fontId="3" fillId="3" borderId="19" xfId="0" applyFont="1" applyFill="1" applyBorder="1" applyAlignment="1">
      <alignment vertical="center"/>
    </xf>
    <xf numFmtId="0" fontId="6" fillId="3" borderId="7" xfId="0" applyFont="1" applyFill="1" applyBorder="1" applyAlignment="1">
      <alignment vertical="center" wrapText="1"/>
    </xf>
    <xf numFmtId="0" fontId="6" fillId="3" borderId="7" xfId="0" applyFont="1" applyFill="1" applyBorder="1" applyAlignment="1">
      <alignment vertical="center"/>
    </xf>
    <xf numFmtId="0" fontId="6" fillId="3" borderId="39"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3" borderId="39"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3" borderId="13" xfId="0" applyFont="1" applyFill="1" applyBorder="1" applyAlignment="1">
      <alignment horizontal="left" vertical="center"/>
    </xf>
    <xf numFmtId="0" fontId="5" fillId="3" borderId="5" xfId="0" applyFont="1" applyFill="1" applyBorder="1" applyAlignment="1">
      <alignment horizontal="center" vertical="center"/>
    </xf>
    <xf numFmtId="0" fontId="12" fillId="3" borderId="23" xfId="0" applyFont="1" applyFill="1" applyBorder="1" applyAlignment="1">
      <alignment vertical="center"/>
    </xf>
    <xf numFmtId="0" fontId="12" fillId="3" borderId="24" xfId="0" applyFont="1" applyFill="1" applyBorder="1" applyAlignment="1">
      <alignment vertical="center"/>
    </xf>
    <xf numFmtId="0" fontId="12" fillId="3" borderId="19" xfId="0" applyFont="1" applyFill="1" applyBorder="1" applyAlignment="1">
      <alignment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2" fillId="3" borderId="22" xfId="0" applyFont="1" applyFill="1" applyBorder="1" applyAlignment="1">
      <alignment vertical="center"/>
    </xf>
    <xf numFmtId="0" fontId="3" fillId="3" borderId="4" xfId="0" applyFont="1" applyFill="1" applyBorder="1" applyAlignment="1">
      <alignment vertical="center"/>
    </xf>
    <xf numFmtId="0" fontId="3" fillId="3" borderId="4" xfId="0" applyFont="1" applyFill="1" applyBorder="1" applyAlignment="1">
      <alignment horizontal="center"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2" borderId="41" xfId="0" applyFont="1" applyFill="1" applyBorder="1" applyAlignment="1">
      <alignment vertical="center"/>
    </xf>
    <xf numFmtId="0" fontId="3" fillId="0" borderId="41" xfId="0" applyFont="1" applyBorder="1" applyAlignment="1">
      <alignment horizontal="left" vertical="center"/>
    </xf>
    <xf numFmtId="0" fontId="9" fillId="0" borderId="41" xfId="0" applyFont="1" applyBorder="1" applyAlignment="1">
      <alignment horizontal="left" vertical="center"/>
    </xf>
    <xf numFmtId="0" fontId="3" fillId="3" borderId="24" xfId="0" applyFont="1" applyFill="1" applyBorder="1" applyAlignment="1">
      <alignment horizontal="left" vertical="center"/>
    </xf>
    <xf numFmtId="0" fontId="0" fillId="0" borderId="10" xfId="0" applyBorder="1" applyAlignment="1">
      <alignment horizontal="center" vertical="center"/>
    </xf>
    <xf numFmtId="0" fontId="0" fillId="0" borderId="44" xfId="0" applyBorder="1" applyAlignment="1">
      <alignment vertical="center"/>
    </xf>
    <xf numFmtId="4" fontId="0" fillId="0" borderId="10" xfId="0" applyNumberFormat="1" applyBorder="1" applyAlignment="1">
      <alignment horizontal="right" vertical="center"/>
    </xf>
    <xf numFmtId="164" fontId="0" fillId="0" borderId="45" xfId="0" applyNumberFormat="1" applyBorder="1" applyAlignment="1">
      <alignment horizontal="center" vertical="center"/>
    </xf>
    <xf numFmtId="3" fontId="0" fillId="2" borderId="6" xfId="0" applyNumberFormat="1" applyFill="1" applyBorder="1" applyAlignment="1">
      <alignment horizontal="center" vertical="center"/>
    </xf>
    <xf numFmtId="0" fontId="5" fillId="0" borderId="1" xfId="0" applyFont="1" applyBorder="1" applyAlignment="1">
      <alignment horizontal="center" vertical="center"/>
    </xf>
    <xf numFmtId="0" fontId="7" fillId="0" borderId="0" xfId="0" applyFont="1" applyBorder="1" applyAlignment="1">
      <alignment horizontal="left" vertical="center"/>
    </xf>
    <xf numFmtId="1" fontId="0" fillId="0" borderId="0" xfId="0" applyNumberForma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2" borderId="1" xfId="0" applyFont="1" applyFill="1" applyBorder="1" applyAlignment="1">
      <alignment horizontal="left" vertical="center"/>
    </xf>
    <xf numFmtId="0" fontId="3" fillId="3" borderId="46" xfId="0" applyFont="1" applyFill="1" applyBorder="1" applyAlignment="1">
      <alignment horizontal="center" vertical="center" wrapText="1"/>
    </xf>
    <xf numFmtId="0" fontId="3" fillId="3" borderId="47" xfId="0" applyFont="1" applyFill="1" applyBorder="1" applyAlignment="1">
      <alignment vertical="center" wrapText="1"/>
    </xf>
    <xf numFmtId="0" fontId="3" fillId="3" borderId="47"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3" borderId="48" xfId="0" applyFont="1" applyFill="1" applyBorder="1" applyAlignment="1">
      <alignment horizontal="center" vertical="center" wrapText="1"/>
    </xf>
    <xf numFmtId="0" fontId="5" fillId="0" borderId="10" xfId="0" applyFont="1" applyBorder="1" applyAlignment="1">
      <alignment horizontal="left" vertical="center"/>
    </xf>
    <xf numFmtId="0" fontId="3" fillId="3" borderId="11" xfId="0" applyFont="1" applyFill="1" applyBorder="1" applyAlignment="1">
      <alignment horizontal="center" vertical="center" wrapText="1"/>
    </xf>
    <xf numFmtId="0" fontId="15" fillId="2" borderId="8" xfId="0" applyFont="1" applyFill="1" applyBorder="1" applyAlignment="1">
      <alignment horizontal="center" vertical="center"/>
    </xf>
    <xf numFmtId="0" fontId="6" fillId="3" borderId="46"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6" fillId="3" borderId="4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3" xfId="0" applyFont="1" applyFill="1" applyBorder="1" applyAlignment="1">
      <alignment horizontal="center"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10" fillId="3" borderId="4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4" fillId="0" borderId="6" xfId="2" quotePrefix="1" applyFont="1" applyBorder="1" applyAlignment="1">
      <alignment horizontal="left" vertical="center"/>
    </xf>
    <xf numFmtId="0" fontId="14" fillId="0" borderId="25" xfId="2" applyFont="1" applyBorder="1" applyAlignment="1">
      <alignment horizontal="left" vertical="center"/>
    </xf>
    <xf numFmtId="0" fontId="14" fillId="0" borderId="26" xfId="2" applyFont="1" applyBorder="1" applyAlignment="1">
      <alignment horizontal="left" vertical="center"/>
    </xf>
    <xf numFmtId="0" fontId="5" fillId="3" borderId="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0" xfId="0" applyFont="1" applyFill="1" applyBorder="1" applyAlignment="1">
      <alignment horizontal="left" vertical="center" wrapText="1"/>
    </xf>
    <xf numFmtId="164" fontId="5" fillId="0" borderId="25"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11" fillId="0" borderId="6" xfId="1" applyBorder="1" applyAlignment="1" applyProtection="1">
      <alignment horizontal="left" vertical="center"/>
    </xf>
    <xf numFmtId="0" fontId="14" fillId="0" borderId="6" xfId="2" applyFont="1" applyBorder="1" applyAlignment="1">
      <alignment horizontal="left" vertical="center"/>
    </xf>
    <xf numFmtId="0" fontId="14" fillId="0" borderId="8" xfId="2" applyFont="1" applyBorder="1" applyAlignment="1">
      <alignment horizontal="left" vertical="center" wrapText="1"/>
    </xf>
    <xf numFmtId="0" fontId="14" fillId="0" borderId="14" xfId="2" applyFont="1" applyBorder="1" applyAlignment="1">
      <alignment horizontal="left" vertical="center" wrapText="1"/>
    </xf>
    <xf numFmtId="0" fontId="14" fillId="0" borderId="15" xfId="2" applyFont="1" applyBorder="1" applyAlignment="1">
      <alignment horizontal="left" vertical="center" wrapText="1"/>
    </xf>
    <xf numFmtId="14" fontId="5" fillId="0" borderId="11" xfId="0" applyNumberFormat="1" applyFont="1" applyBorder="1" applyAlignment="1">
      <alignment horizontal="left" vertical="center"/>
    </xf>
    <xf numFmtId="14" fontId="5" fillId="0" borderId="4" xfId="0" applyNumberFormat="1" applyFont="1" applyBorder="1" applyAlignment="1">
      <alignment horizontal="left" vertical="center"/>
    </xf>
    <xf numFmtId="14" fontId="5" fillId="0" borderId="5" xfId="0" applyNumberFormat="1" applyFont="1" applyBorder="1" applyAlignment="1">
      <alignment horizontal="left" vertical="center"/>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tabSelected="1" view="pageBreakPreview" topLeftCell="A11" zoomScaleNormal="90" zoomScaleSheetLayoutView="100" workbookViewId="0">
      <selection activeCell="B28" sqref="B28"/>
    </sheetView>
  </sheetViews>
  <sheetFormatPr defaultColWidth="9.140625" defaultRowHeight="12.75" x14ac:dyDescent="0.2"/>
  <cols>
    <col min="1" max="1" width="12" style="1" customWidth="1"/>
    <col min="2" max="2" width="67" style="1" customWidth="1"/>
    <col min="3" max="3" width="11.5703125" style="1" customWidth="1"/>
    <col min="4" max="4" width="12.28515625" style="1" customWidth="1"/>
    <col min="5" max="5" width="12" style="1" customWidth="1"/>
    <col min="6" max="6" width="10.85546875" style="1" customWidth="1"/>
    <col min="7" max="7" width="12" style="1" customWidth="1"/>
    <col min="8" max="8" width="12.140625" style="1" customWidth="1"/>
    <col min="9" max="16384" width="9.140625" style="1"/>
  </cols>
  <sheetData>
    <row r="1" spans="1:8" s="39" customFormat="1" ht="36" customHeight="1" x14ac:dyDescent="0.2">
      <c r="A1"/>
      <c r="D1" s="38"/>
      <c r="E1" s="38"/>
      <c r="F1" s="38"/>
      <c r="G1" s="38"/>
      <c r="H1" s="40" t="s">
        <v>29</v>
      </c>
    </row>
    <row r="2" spans="1:8" ht="9.9499999999999993" customHeight="1" x14ac:dyDescent="0.2">
      <c r="A2" s="15"/>
      <c r="B2" s="16"/>
      <c r="C2" s="16"/>
      <c r="D2" s="17"/>
      <c r="E2" s="17"/>
      <c r="F2" s="17"/>
      <c r="G2" s="17"/>
      <c r="H2" s="17"/>
    </row>
    <row r="3" spans="1:8" ht="81" customHeight="1" x14ac:dyDescent="0.2">
      <c r="A3" s="115" t="s">
        <v>36</v>
      </c>
      <c r="B3" s="116"/>
      <c r="C3" s="116"/>
      <c r="D3" s="116"/>
      <c r="E3" s="116"/>
      <c r="F3" s="116"/>
      <c r="G3" s="116"/>
      <c r="H3" s="117"/>
    </row>
    <row r="4" spans="1:8" ht="9.9499999999999993" customHeight="1" thickBot="1" x14ac:dyDescent="0.25"/>
    <row r="5" spans="1:8" s="12" customFormat="1" ht="18" customHeight="1" x14ac:dyDescent="0.2">
      <c r="A5" s="110" t="s">
        <v>40</v>
      </c>
      <c r="B5" s="19" t="s">
        <v>54</v>
      </c>
      <c r="C5" s="19"/>
      <c r="D5" s="41" t="s">
        <v>16</v>
      </c>
      <c r="E5" s="42"/>
      <c r="F5" s="118">
        <v>44738</v>
      </c>
      <c r="G5" s="118"/>
      <c r="H5" s="119"/>
    </row>
    <row r="6" spans="1:8" s="12" customFormat="1" ht="18" customHeight="1" x14ac:dyDescent="0.2">
      <c r="A6" s="111"/>
      <c r="B6" s="66"/>
      <c r="C6" s="67"/>
      <c r="D6" s="43" t="s">
        <v>12</v>
      </c>
      <c r="E6" s="68"/>
      <c r="F6" s="118">
        <v>44734</v>
      </c>
      <c r="G6" s="118"/>
      <c r="H6" s="119"/>
    </row>
    <row r="7" spans="1:8" s="12" customFormat="1" ht="9.9499999999999993" customHeight="1" thickBot="1" x14ac:dyDescent="0.25">
      <c r="B7" s="10"/>
      <c r="C7" s="10"/>
      <c r="D7" s="10"/>
    </row>
    <row r="8" spans="1:8" s="7" customFormat="1" ht="18" customHeight="1" x14ac:dyDescent="0.2">
      <c r="A8" s="41" t="s">
        <v>38</v>
      </c>
      <c r="B8" s="61"/>
      <c r="C8" s="61"/>
      <c r="D8" s="41" t="s">
        <v>35</v>
      </c>
      <c r="E8" s="61"/>
      <c r="F8" s="61"/>
      <c r="G8" s="61"/>
      <c r="H8" s="64"/>
    </row>
    <row r="9" spans="1:8" s="7" customFormat="1" ht="18" customHeight="1" x14ac:dyDescent="0.2">
      <c r="A9" s="48" t="s">
        <v>39</v>
      </c>
      <c r="B9" s="65"/>
      <c r="C9" s="65"/>
      <c r="D9" s="48" t="s">
        <v>41</v>
      </c>
      <c r="E9" s="121" t="s">
        <v>52</v>
      </c>
      <c r="F9" s="113"/>
      <c r="G9" s="113"/>
      <c r="H9" s="114"/>
    </row>
    <row r="10" spans="1:8" s="12" customFormat="1" ht="25.5" x14ac:dyDescent="0.2">
      <c r="A10" s="44" t="s">
        <v>33</v>
      </c>
      <c r="B10" s="32"/>
      <c r="C10" s="30"/>
      <c r="D10" s="47" t="s">
        <v>42</v>
      </c>
      <c r="E10" s="120" t="s">
        <v>53</v>
      </c>
      <c r="F10" s="113"/>
      <c r="G10" s="113"/>
      <c r="H10" s="114"/>
    </row>
    <row r="11" spans="1:8" s="12" customFormat="1" ht="18" customHeight="1" x14ac:dyDescent="0.2">
      <c r="A11" s="45" t="s">
        <v>0</v>
      </c>
      <c r="B11" s="32"/>
      <c r="C11" s="30"/>
      <c r="D11" s="48" t="s">
        <v>0</v>
      </c>
      <c r="E11" s="112">
        <v>912532458</v>
      </c>
      <c r="F11" s="113"/>
      <c r="G11" s="113"/>
      <c r="H11" s="114"/>
    </row>
    <row r="12" spans="1:8" s="12" customFormat="1" ht="18" customHeight="1" x14ac:dyDescent="0.2">
      <c r="A12" s="45" t="s">
        <v>11</v>
      </c>
      <c r="B12" s="32"/>
      <c r="C12" s="30"/>
      <c r="D12" s="48" t="s">
        <v>11</v>
      </c>
      <c r="E12" s="121" t="s">
        <v>47</v>
      </c>
      <c r="F12" s="113"/>
      <c r="G12" s="113"/>
      <c r="H12" s="114"/>
    </row>
    <row r="13" spans="1:8" s="12" customFormat="1" ht="18" customHeight="1" x14ac:dyDescent="0.2">
      <c r="A13" s="45" t="s">
        <v>1</v>
      </c>
      <c r="B13" s="32"/>
      <c r="C13" s="30"/>
      <c r="D13" s="48" t="s">
        <v>1</v>
      </c>
      <c r="E13" s="112">
        <v>912532458</v>
      </c>
      <c r="F13" s="113"/>
      <c r="G13" s="113"/>
      <c r="H13" s="114"/>
    </row>
    <row r="14" spans="1:8" s="12" customFormat="1" ht="30" customHeight="1" thickBot="1" x14ac:dyDescent="0.25">
      <c r="A14" s="46" t="s">
        <v>2</v>
      </c>
      <c r="B14" s="31"/>
      <c r="C14" s="31"/>
      <c r="D14" s="49" t="s">
        <v>2</v>
      </c>
      <c r="E14" s="122" t="s">
        <v>48</v>
      </c>
      <c r="F14" s="123"/>
      <c r="G14" s="123"/>
      <c r="H14" s="124"/>
    </row>
    <row r="15" spans="1:8" ht="9.9499999999999993" customHeight="1" thickBot="1" x14ac:dyDescent="0.25">
      <c r="A15" s="5"/>
      <c r="B15" s="6"/>
      <c r="C15" s="5"/>
      <c r="F15" s="4"/>
    </row>
    <row r="16" spans="1:8" s="3" customFormat="1" ht="18" customHeight="1" x14ac:dyDescent="0.2">
      <c r="A16" s="41" t="s">
        <v>17</v>
      </c>
      <c r="B16" s="42"/>
      <c r="C16" s="125" t="s">
        <v>50</v>
      </c>
      <c r="D16" s="126"/>
      <c r="E16" s="126"/>
      <c r="F16" s="126"/>
      <c r="G16" s="126"/>
      <c r="H16" s="127"/>
    </row>
    <row r="17" spans="1:8" s="3" customFormat="1" ht="18" customHeight="1" x14ac:dyDescent="0.2">
      <c r="A17" s="43" t="s">
        <v>18</v>
      </c>
      <c r="B17" s="50"/>
      <c r="C17" s="104" t="s">
        <v>55</v>
      </c>
      <c r="D17" s="105"/>
      <c r="E17" s="105"/>
      <c r="F17" s="105"/>
      <c r="G17" s="105"/>
      <c r="H17" s="106"/>
    </row>
    <row r="18" spans="1:8" ht="18" customHeight="1" x14ac:dyDescent="0.2">
      <c r="A18" s="43" t="s">
        <v>19</v>
      </c>
      <c r="B18" s="50"/>
      <c r="C18" s="104" t="s">
        <v>45</v>
      </c>
      <c r="D18" s="105"/>
      <c r="E18" s="105"/>
      <c r="F18" s="105"/>
      <c r="G18" s="105"/>
      <c r="H18" s="106"/>
    </row>
    <row r="19" spans="1:8" ht="18" customHeight="1" thickBot="1" x14ac:dyDescent="0.25">
      <c r="A19" s="51" t="s">
        <v>20</v>
      </c>
      <c r="B19" s="52"/>
      <c r="C19" s="107" t="s">
        <v>46</v>
      </c>
      <c r="D19" s="108"/>
      <c r="E19" s="108"/>
      <c r="F19" s="108"/>
      <c r="G19" s="108"/>
      <c r="H19" s="109"/>
    </row>
    <row r="20" spans="1:8" ht="9.75" customHeight="1" thickBot="1" x14ac:dyDescent="0.25">
      <c r="A20" s="10"/>
      <c r="B20" s="4"/>
      <c r="C20" s="11"/>
      <c r="D20" s="4"/>
      <c r="E20" s="4"/>
      <c r="F20" s="4"/>
    </row>
    <row r="21" spans="1:8" ht="15.75" customHeight="1" thickBot="1" x14ac:dyDescent="0.25">
      <c r="A21" s="5"/>
      <c r="B21" s="5"/>
      <c r="C21" s="5"/>
      <c r="D21" s="5"/>
      <c r="E21" s="98" t="s">
        <v>22</v>
      </c>
      <c r="F21" s="99"/>
      <c r="G21" s="99"/>
      <c r="H21" s="100"/>
    </row>
    <row r="22" spans="1:8" s="7" customFormat="1" ht="39" customHeight="1" x14ac:dyDescent="0.2">
      <c r="A22" s="80" t="s">
        <v>37</v>
      </c>
      <c r="B22" s="81" t="s">
        <v>28</v>
      </c>
      <c r="C22" s="82" t="s">
        <v>26</v>
      </c>
      <c r="D22" s="86" t="s">
        <v>13</v>
      </c>
      <c r="E22" s="88" t="s">
        <v>15</v>
      </c>
      <c r="F22" s="83" t="s">
        <v>3</v>
      </c>
      <c r="G22" s="83" t="s">
        <v>7</v>
      </c>
      <c r="H22" s="84" t="s">
        <v>14</v>
      </c>
    </row>
    <row r="23" spans="1:8" ht="23.25" customHeight="1" x14ac:dyDescent="0.2">
      <c r="A23" s="20">
        <v>1</v>
      </c>
      <c r="B23" s="77" t="s">
        <v>82</v>
      </c>
      <c r="C23" s="74" t="s">
        <v>79</v>
      </c>
      <c r="D23" s="22">
        <v>1</v>
      </c>
      <c r="E23" s="13"/>
      <c r="F23" s="23"/>
      <c r="G23" s="23" t="str">
        <f>IF(OR(ISBLANK(D23),ISBLANK(F23)),"",D23*F23)</f>
        <v/>
      </c>
      <c r="H23" s="27"/>
    </row>
    <row r="24" spans="1:8" ht="22.5" customHeight="1" x14ac:dyDescent="0.2">
      <c r="A24" s="20">
        <v>2</v>
      </c>
      <c r="B24" s="77" t="s">
        <v>56</v>
      </c>
      <c r="C24" s="74" t="s">
        <v>79</v>
      </c>
      <c r="D24" s="22">
        <v>1</v>
      </c>
      <c r="E24" s="13"/>
      <c r="F24" s="23"/>
      <c r="G24" s="23" t="str">
        <f t="shared" ref="G24:G59" si="0">IF(OR(ISBLANK(D24),ISBLANK(F24)),"",D24*F24)</f>
        <v/>
      </c>
      <c r="H24" s="27"/>
    </row>
    <row r="25" spans="1:8" ht="22.5" customHeight="1" x14ac:dyDescent="0.2">
      <c r="A25" s="20">
        <v>3</v>
      </c>
      <c r="B25" s="77" t="s">
        <v>83</v>
      </c>
      <c r="C25" s="74" t="s">
        <v>80</v>
      </c>
      <c r="D25" s="22">
        <v>1</v>
      </c>
      <c r="E25" s="13"/>
      <c r="F25" s="23"/>
      <c r="G25" s="23"/>
      <c r="H25" s="27"/>
    </row>
    <row r="26" spans="1:8" ht="22.5" customHeight="1" x14ac:dyDescent="0.2">
      <c r="A26" s="20">
        <v>4</v>
      </c>
      <c r="B26" s="78" t="s">
        <v>84</v>
      </c>
      <c r="C26" s="21" t="s">
        <v>44</v>
      </c>
      <c r="D26" s="73">
        <v>2</v>
      </c>
      <c r="E26" s="13"/>
      <c r="F26" s="23"/>
      <c r="G26" s="23"/>
      <c r="H26" s="27"/>
    </row>
    <row r="27" spans="1:8" ht="22.5" customHeight="1" x14ac:dyDescent="0.2">
      <c r="A27" s="20">
        <v>5</v>
      </c>
      <c r="B27" s="77" t="s">
        <v>85</v>
      </c>
      <c r="C27" s="74" t="s">
        <v>79</v>
      </c>
      <c r="D27" s="73">
        <v>2</v>
      </c>
      <c r="E27" s="13"/>
      <c r="F27" s="23"/>
      <c r="G27" s="23"/>
      <c r="H27" s="27"/>
    </row>
    <row r="28" spans="1:8" ht="22.5" customHeight="1" x14ac:dyDescent="0.2">
      <c r="A28" s="20">
        <v>6</v>
      </c>
      <c r="B28" s="77" t="s">
        <v>86</v>
      </c>
      <c r="C28" s="74" t="s">
        <v>80</v>
      </c>
      <c r="D28" s="73">
        <v>1</v>
      </c>
      <c r="E28" s="13"/>
      <c r="F28" s="23"/>
      <c r="G28" s="23"/>
      <c r="H28" s="27"/>
    </row>
    <row r="29" spans="1:8" ht="22.5" customHeight="1" x14ac:dyDescent="0.2">
      <c r="A29" s="20">
        <v>7</v>
      </c>
      <c r="B29" s="77" t="s">
        <v>57</v>
      </c>
      <c r="C29" s="74" t="s">
        <v>44</v>
      </c>
      <c r="D29" s="73">
        <v>3</v>
      </c>
      <c r="E29" s="13"/>
      <c r="F29" s="23"/>
      <c r="G29" s="23"/>
      <c r="H29" s="27"/>
    </row>
    <row r="30" spans="1:8" ht="22.5" customHeight="1" x14ac:dyDescent="0.2">
      <c r="A30" s="20">
        <v>8</v>
      </c>
      <c r="B30" s="77" t="s">
        <v>87</v>
      </c>
      <c r="C30" s="74" t="s">
        <v>79</v>
      </c>
      <c r="D30" s="73">
        <v>1</v>
      </c>
      <c r="E30" s="13"/>
      <c r="F30" s="23"/>
      <c r="G30" s="23"/>
      <c r="H30" s="27"/>
    </row>
    <row r="31" spans="1:8" ht="22.5" customHeight="1" x14ac:dyDescent="0.2">
      <c r="A31" s="20">
        <v>9</v>
      </c>
      <c r="B31" s="78" t="s">
        <v>58</v>
      </c>
      <c r="C31" s="74" t="s">
        <v>79</v>
      </c>
      <c r="D31" s="73">
        <v>3</v>
      </c>
      <c r="E31" s="13"/>
      <c r="F31" s="23"/>
      <c r="G31" s="23"/>
      <c r="H31" s="27"/>
    </row>
    <row r="32" spans="1:8" ht="22.5" customHeight="1" x14ac:dyDescent="0.2">
      <c r="A32" s="20">
        <v>10</v>
      </c>
      <c r="B32" s="77" t="s">
        <v>88</v>
      </c>
      <c r="C32" s="74" t="s">
        <v>80</v>
      </c>
      <c r="D32" s="22">
        <v>1</v>
      </c>
      <c r="E32" s="13"/>
      <c r="F32" s="23"/>
      <c r="G32" s="23"/>
      <c r="H32" s="27"/>
    </row>
    <row r="33" spans="1:8" ht="24" customHeight="1" x14ac:dyDescent="0.2">
      <c r="A33" s="20">
        <v>11</v>
      </c>
      <c r="B33" s="78" t="s">
        <v>59</v>
      </c>
      <c r="C33" s="74" t="s">
        <v>80</v>
      </c>
      <c r="D33" s="22">
        <v>1</v>
      </c>
      <c r="E33" s="13"/>
      <c r="F33" s="23"/>
      <c r="G33" s="23"/>
      <c r="H33" s="27"/>
    </row>
    <row r="34" spans="1:8" ht="22.5" customHeight="1" x14ac:dyDescent="0.2">
      <c r="A34" s="20">
        <v>12</v>
      </c>
      <c r="B34" s="77" t="s">
        <v>60</v>
      </c>
      <c r="C34" s="74" t="s">
        <v>80</v>
      </c>
      <c r="D34" s="22">
        <v>1</v>
      </c>
      <c r="E34" s="13"/>
      <c r="F34" s="23"/>
      <c r="G34" s="23"/>
      <c r="H34" s="27"/>
    </row>
    <row r="35" spans="1:8" ht="22.5" customHeight="1" x14ac:dyDescent="0.2">
      <c r="A35" s="20">
        <v>13</v>
      </c>
      <c r="B35" s="77" t="s">
        <v>61</v>
      </c>
      <c r="C35" s="74" t="s">
        <v>80</v>
      </c>
      <c r="D35" s="22">
        <v>1</v>
      </c>
      <c r="E35" s="13"/>
      <c r="F35" s="23"/>
      <c r="G35" s="23"/>
      <c r="H35" s="27"/>
    </row>
    <row r="36" spans="1:8" ht="22.5" customHeight="1" x14ac:dyDescent="0.2">
      <c r="A36" s="20">
        <v>14</v>
      </c>
      <c r="B36" s="77" t="s">
        <v>62</v>
      </c>
      <c r="C36" s="74" t="s">
        <v>79</v>
      </c>
      <c r="D36" s="22">
        <v>2</v>
      </c>
      <c r="E36" s="13"/>
      <c r="F36" s="23"/>
      <c r="G36" s="23"/>
      <c r="H36" s="27"/>
    </row>
    <row r="37" spans="1:8" ht="22.5" customHeight="1" x14ac:dyDescent="0.2">
      <c r="A37" s="20">
        <v>15</v>
      </c>
      <c r="B37" s="77" t="s">
        <v>63</v>
      </c>
      <c r="C37" s="74" t="s">
        <v>79</v>
      </c>
      <c r="D37" s="22">
        <v>1</v>
      </c>
      <c r="E37" s="13"/>
      <c r="F37" s="23"/>
      <c r="G37" s="23"/>
      <c r="H37" s="27"/>
    </row>
    <row r="38" spans="1:8" ht="22.5" customHeight="1" x14ac:dyDescent="0.2">
      <c r="A38" s="20">
        <v>16</v>
      </c>
      <c r="B38" s="77" t="s">
        <v>89</v>
      </c>
      <c r="C38" s="74" t="s">
        <v>44</v>
      </c>
      <c r="D38" s="22">
        <v>3</v>
      </c>
      <c r="E38" s="13"/>
      <c r="F38" s="23"/>
      <c r="G38" s="23"/>
      <c r="H38" s="27"/>
    </row>
    <row r="39" spans="1:8" ht="22.5" customHeight="1" x14ac:dyDescent="0.2">
      <c r="A39" s="20">
        <v>17</v>
      </c>
      <c r="B39" s="77" t="s">
        <v>90</v>
      </c>
      <c r="C39" s="74" t="s">
        <v>80</v>
      </c>
      <c r="D39" s="22">
        <v>8</v>
      </c>
      <c r="E39" s="13"/>
      <c r="F39" s="23"/>
      <c r="G39" s="23"/>
      <c r="H39" s="27"/>
    </row>
    <row r="40" spans="1:8" ht="22.5" customHeight="1" x14ac:dyDescent="0.2">
      <c r="A40" s="20">
        <v>18</v>
      </c>
      <c r="B40" s="77" t="s">
        <v>91</v>
      </c>
      <c r="C40" s="74" t="s">
        <v>80</v>
      </c>
      <c r="D40" s="22">
        <v>1</v>
      </c>
      <c r="E40" s="13"/>
      <c r="F40" s="23"/>
      <c r="G40" s="23"/>
      <c r="H40" s="27"/>
    </row>
    <row r="41" spans="1:8" ht="22.5" customHeight="1" x14ac:dyDescent="0.2">
      <c r="A41" s="20">
        <v>19</v>
      </c>
      <c r="B41" s="77" t="s">
        <v>92</v>
      </c>
      <c r="C41" s="74" t="s">
        <v>80</v>
      </c>
      <c r="D41" s="22">
        <v>5</v>
      </c>
      <c r="E41" s="13"/>
      <c r="F41" s="23"/>
      <c r="G41" s="23"/>
      <c r="H41" s="27"/>
    </row>
    <row r="42" spans="1:8" ht="22.5" customHeight="1" x14ac:dyDescent="0.2">
      <c r="A42" s="20">
        <v>20</v>
      </c>
      <c r="B42" s="77" t="s">
        <v>64</v>
      </c>
      <c r="C42" s="74" t="s">
        <v>80</v>
      </c>
      <c r="D42" s="22">
        <v>3</v>
      </c>
      <c r="E42" s="13"/>
      <c r="F42" s="23"/>
      <c r="G42" s="23"/>
      <c r="H42" s="27"/>
    </row>
    <row r="43" spans="1:8" ht="22.5" customHeight="1" x14ac:dyDescent="0.2">
      <c r="A43" s="20">
        <v>21</v>
      </c>
      <c r="B43" s="79" t="s">
        <v>66</v>
      </c>
      <c r="C43" s="74" t="s">
        <v>80</v>
      </c>
      <c r="D43" s="22">
        <v>1</v>
      </c>
      <c r="E43" s="13"/>
      <c r="F43" s="23"/>
      <c r="G43" s="23"/>
      <c r="H43" s="27"/>
    </row>
    <row r="44" spans="1:8" ht="22.5" customHeight="1" x14ac:dyDescent="0.2">
      <c r="A44" s="20">
        <v>22</v>
      </c>
      <c r="B44" s="79" t="s">
        <v>67</v>
      </c>
      <c r="C44" s="74" t="s">
        <v>80</v>
      </c>
      <c r="D44" s="22">
        <v>1</v>
      </c>
      <c r="E44" s="13"/>
      <c r="F44" s="23"/>
      <c r="G44" s="23"/>
      <c r="H44" s="27"/>
    </row>
    <row r="45" spans="1:8" ht="22.5" customHeight="1" x14ac:dyDescent="0.2">
      <c r="A45" s="20">
        <v>23</v>
      </c>
      <c r="B45" s="79" t="s">
        <v>95</v>
      </c>
      <c r="C45" s="74" t="s">
        <v>81</v>
      </c>
      <c r="D45" s="22">
        <v>1</v>
      </c>
      <c r="E45" s="13"/>
      <c r="F45" s="23"/>
      <c r="G45" s="23"/>
      <c r="H45" s="27"/>
    </row>
    <row r="46" spans="1:8" ht="22.5" customHeight="1" x14ac:dyDescent="0.2">
      <c r="A46" s="20">
        <v>24</v>
      </c>
      <c r="B46" s="79" t="s">
        <v>68</v>
      </c>
      <c r="C46" s="74" t="s">
        <v>80</v>
      </c>
      <c r="D46" s="22">
        <v>2</v>
      </c>
      <c r="E46" s="13"/>
      <c r="F46" s="23"/>
      <c r="G46" s="23"/>
      <c r="H46" s="27"/>
    </row>
    <row r="47" spans="1:8" ht="22.5" customHeight="1" x14ac:dyDescent="0.2">
      <c r="A47" s="20">
        <v>25</v>
      </c>
      <c r="B47" s="79" t="s">
        <v>69</v>
      </c>
      <c r="C47" s="74" t="s">
        <v>80</v>
      </c>
      <c r="D47" s="22">
        <v>2</v>
      </c>
      <c r="E47" s="13"/>
      <c r="F47" s="23"/>
      <c r="G47" s="23"/>
      <c r="H47" s="27"/>
    </row>
    <row r="48" spans="1:8" ht="22.5" customHeight="1" x14ac:dyDescent="0.2">
      <c r="A48" s="20">
        <v>26</v>
      </c>
      <c r="B48" s="79" t="s">
        <v>70</v>
      </c>
      <c r="C48" s="74" t="s">
        <v>51</v>
      </c>
      <c r="D48" s="22">
        <v>3</v>
      </c>
      <c r="E48" s="13"/>
      <c r="F48" s="23"/>
      <c r="G48" s="23"/>
      <c r="H48" s="27"/>
    </row>
    <row r="49" spans="1:8" ht="22.5" customHeight="1" x14ac:dyDescent="0.2">
      <c r="A49" s="20">
        <v>27</v>
      </c>
      <c r="B49" s="77" t="s">
        <v>71</v>
      </c>
      <c r="C49" s="74" t="s">
        <v>51</v>
      </c>
      <c r="D49" s="22">
        <v>3</v>
      </c>
      <c r="E49" s="13"/>
      <c r="F49" s="23"/>
      <c r="G49" s="23"/>
      <c r="H49" s="27"/>
    </row>
    <row r="50" spans="1:8" ht="22.5" customHeight="1" x14ac:dyDescent="0.2">
      <c r="A50" s="20">
        <v>28</v>
      </c>
      <c r="B50" s="77" t="s">
        <v>72</v>
      </c>
      <c r="C50" s="74" t="s">
        <v>51</v>
      </c>
      <c r="D50" s="22">
        <v>3</v>
      </c>
      <c r="E50" s="13"/>
      <c r="F50" s="23"/>
      <c r="G50" s="23"/>
      <c r="H50" s="27"/>
    </row>
    <row r="51" spans="1:8" ht="22.5" customHeight="1" x14ac:dyDescent="0.2">
      <c r="A51" s="20">
        <v>29</v>
      </c>
      <c r="B51" s="77" t="s">
        <v>73</v>
      </c>
      <c r="C51" s="74" t="s">
        <v>44</v>
      </c>
      <c r="D51" s="22">
        <v>3</v>
      </c>
      <c r="E51" s="13"/>
      <c r="F51" s="23"/>
      <c r="G51" s="23"/>
      <c r="H51" s="27"/>
    </row>
    <row r="52" spans="1:8" ht="22.5" customHeight="1" x14ac:dyDescent="0.2">
      <c r="A52" s="20">
        <v>30</v>
      </c>
      <c r="B52" s="77" t="s">
        <v>74</v>
      </c>
      <c r="C52" s="74" t="s">
        <v>44</v>
      </c>
      <c r="D52" s="22">
        <v>9</v>
      </c>
      <c r="E52" s="13"/>
      <c r="F52" s="23"/>
      <c r="G52" s="23"/>
      <c r="H52" s="27"/>
    </row>
    <row r="53" spans="1:8" ht="22.5" customHeight="1" x14ac:dyDescent="0.2">
      <c r="A53" s="20">
        <v>31</v>
      </c>
      <c r="B53" s="77" t="s">
        <v>75</v>
      </c>
      <c r="C53" s="74" t="s">
        <v>44</v>
      </c>
      <c r="D53" s="22">
        <v>3</v>
      </c>
      <c r="E53" s="13"/>
      <c r="F53" s="23"/>
      <c r="G53" s="23"/>
      <c r="H53" s="27"/>
    </row>
    <row r="54" spans="1:8" ht="22.5" customHeight="1" x14ac:dyDescent="0.2">
      <c r="A54" s="20">
        <v>32</v>
      </c>
      <c r="B54" s="77" t="s">
        <v>76</v>
      </c>
      <c r="C54" s="74" t="s">
        <v>44</v>
      </c>
      <c r="D54" s="22">
        <v>3</v>
      </c>
      <c r="E54" s="13"/>
      <c r="F54" s="23"/>
      <c r="G54" s="23"/>
      <c r="H54" s="27"/>
    </row>
    <row r="55" spans="1:8" ht="22.5" customHeight="1" x14ac:dyDescent="0.2">
      <c r="A55" s="20">
        <v>33</v>
      </c>
      <c r="B55" s="77" t="s">
        <v>93</v>
      </c>
      <c r="C55" s="74" t="s">
        <v>44</v>
      </c>
      <c r="D55" s="22">
        <v>2</v>
      </c>
      <c r="E55" s="13"/>
      <c r="F55" s="23"/>
      <c r="G55" s="23"/>
      <c r="H55" s="27"/>
    </row>
    <row r="56" spans="1:8" ht="22.5" customHeight="1" x14ac:dyDescent="0.2">
      <c r="A56" s="20">
        <v>34</v>
      </c>
      <c r="B56" s="77" t="s">
        <v>94</v>
      </c>
      <c r="C56" s="74" t="s">
        <v>44</v>
      </c>
      <c r="D56" s="22">
        <v>1</v>
      </c>
      <c r="E56" s="13"/>
      <c r="F56" s="23"/>
      <c r="G56" s="23"/>
      <c r="H56" s="27"/>
    </row>
    <row r="57" spans="1:8" ht="22.5" customHeight="1" x14ac:dyDescent="0.2">
      <c r="A57" s="20">
        <v>35</v>
      </c>
      <c r="B57" s="77" t="s">
        <v>77</v>
      </c>
      <c r="C57" s="74" t="s">
        <v>44</v>
      </c>
      <c r="D57" s="22">
        <v>1</v>
      </c>
      <c r="E57" s="13"/>
      <c r="F57" s="23"/>
      <c r="G57" s="23"/>
      <c r="H57" s="27"/>
    </row>
    <row r="58" spans="1:8" ht="22.5" customHeight="1" x14ac:dyDescent="0.2">
      <c r="A58" s="20">
        <v>36</v>
      </c>
      <c r="B58" s="77" t="s">
        <v>78</v>
      </c>
      <c r="C58" s="74" t="s">
        <v>44</v>
      </c>
      <c r="D58" s="22">
        <v>1</v>
      </c>
      <c r="E58" s="13"/>
      <c r="F58" s="23"/>
      <c r="G58" s="23"/>
      <c r="H58" s="27"/>
    </row>
    <row r="59" spans="1:8" ht="23.25" customHeight="1" thickBot="1" x14ac:dyDescent="0.25">
      <c r="A59" s="20">
        <v>37</v>
      </c>
      <c r="B59" s="85" t="s">
        <v>65</v>
      </c>
      <c r="C59" s="69" t="s">
        <v>49</v>
      </c>
      <c r="D59" s="87">
        <v>1</v>
      </c>
      <c r="E59" s="70"/>
      <c r="F59" s="71"/>
      <c r="G59" s="71" t="str">
        <f t="shared" si="0"/>
        <v/>
      </c>
      <c r="H59" s="72"/>
    </row>
    <row r="60" spans="1:8" ht="18" customHeight="1" x14ac:dyDescent="0.2">
      <c r="A60" s="76"/>
      <c r="B60" s="4"/>
      <c r="C60" s="4"/>
      <c r="F60" s="18" t="s">
        <v>8</v>
      </c>
      <c r="G60" s="28" t="str">
        <f>IF(SUM(G23:G59)=0,"",SUM(G23:G59))</f>
        <v/>
      </c>
      <c r="H60" s="6"/>
    </row>
    <row r="61" spans="1:8" ht="18" customHeight="1" x14ac:dyDescent="0.2">
      <c r="A61" s="75"/>
      <c r="B61" s="4"/>
      <c r="C61" s="4"/>
      <c r="F61" s="18" t="s">
        <v>9</v>
      </c>
      <c r="G61" s="24"/>
      <c r="H61" s="6"/>
    </row>
    <row r="62" spans="1:8" ht="18" customHeight="1" x14ac:dyDescent="0.2">
      <c r="A62" s="4"/>
      <c r="B62" s="4"/>
      <c r="C62" s="14"/>
      <c r="F62" s="18" t="s">
        <v>23</v>
      </c>
      <c r="G62" s="25"/>
      <c r="H62" s="6"/>
    </row>
    <row r="63" spans="1:8" ht="18" customHeight="1" thickBot="1" x14ac:dyDescent="0.25">
      <c r="C63" s="14"/>
      <c r="F63" s="18" t="s">
        <v>27</v>
      </c>
      <c r="G63" s="26"/>
      <c r="H63" s="6"/>
    </row>
    <row r="64" spans="1:8" ht="18" customHeight="1" thickBot="1" x14ac:dyDescent="0.25">
      <c r="A64" s="53" t="s">
        <v>21</v>
      </c>
      <c r="B64" s="54"/>
      <c r="C64" s="14"/>
      <c r="F64" s="18" t="s">
        <v>10</v>
      </c>
      <c r="G64" s="29" t="str">
        <f>IF(SUM(G60:G63)=0,"",SUM(G60:G63))</f>
        <v/>
      </c>
      <c r="H64" s="6"/>
    </row>
    <row r="65" spans="1:8" ht="18" customHeight="1" x14ac:dyDescent="0.2">
      <c r="A65" s="55" t="s">
        <v>34</v>
      </c>
      <c r="B65" s="56"/>
      <c r="C65" s="101"/>
      <c r="D65" s="102"/>
      <c r="E65" s="103"/>
      <c r="G65" s="8"/>
      <c r="H65" s="4"/>
    </row>
    <row r="66" spans="1:8" ht="18" customHeight="1" x14ac:dyDescent="0.2">
      <c r="A66" s="57" t="s">
        <v>30</v>
      </c>
      <c r="B66" s="58"/>
      <c r="C66" s="104"/>
      <c r="D66" s="105"/>
      <c r="E66" s="106"/>
      <c r="F66" s="4"/>
      <c r="G66" s="4"/>
      <c r="H66" s="4"/>
    </row>
    <row r="67" spans="1:8" ht="18" customHeight="1" x14ac:dyDescent="0.2">
      <c r="A67" s="57" t="s">
        <v>31</v>
      </c>
      <c r="B67" s="58"/>
      <c r="C67" s="104"/>
      <c r="D67" s="105"/>
      <c r="E67" s="106"/>
      <c r="F67" s="4"/>
      <c r="G67" s="4"/>
      <c r="H67" s="4"/>
    </row>
    <row r="68" spans="1:8" ht="18" customHeight="1" thickBot="1" x14ac:dyDescent="0.25">
      <c r="A68" s="59" t="s">
        <v>32</v>
      </c>
      <c r="B68" s="60"/>
      <c r="C68" s="107"/>
      <c r="D68" s="108"/>
      <c r="E68" s="109"/>
      <c r="F68" s="4"/>
      <c r="G68" s="4"/>
      <c r="H68" s="4"/>
    </row>
    <row r="69" spans="1:8" ht="9.9499999999999993" customHeight="1" thickBot="1" x14ac:dyDescent="0.25">
      <c r="A69" s="8"/>
      <c r="B69" s="4"/>
      <c r="C69" s="4"/>
      <c r="D69" s="4"/>
      <c r="E69" s="4"/>
      <c r="F69" s="4"/>
      <c r="G69" s="4"/>
      <c r="H69" s="9"/>
    </row>
    <row r="70" spans="1:8" s="7" customFormat="1" ht="18" customHeight="1" x14ac:dyDescent="0.2">
      <c r="A70" s="41" t="s">
        <v>24</v>
      </c>
      <c r="B70" s="61"/>
      <c r="C70" s="62"/>
      <c r="D70" s="63" t="s">
        <v>25</v>
      </c>
      <c r="E70" s="61"/>
      <c r="F70" s="61"/>
      <c r="G70" s="61"/>
      <c r="H70" s="64"/>
    </row>
    <row r="71" spans="1:8" s="7" customFormat="1" ht="24" customHeight="1" x14ac:dyDescent="0.2">
      <c r="A71" s="33" t="s">
        <v>4</v>
      </c>
      <c r="B71" s="34"/>
      <c r="C71" s="34"/>
      <c r="D71" s="89"/>
      <c r="E71" s="90"/>
      <c r="F71" s="90"/>
      <c r="G71" s="90"/>
      <c r="H71" s="91"/>
    </row>
    <row r="72" spans="1:8" s="7" customFormat="1" ht="24" customHeight="1" x14ac:dyDescent="0.2">
      <c r="A72" s="36" t="s">
        <v>5</v>
      </c>
      <c r="B72" s="34"/>
      <c r="C72" s="34"/>
      <c r="D72" s="92"/>
      <c r="E72" s="93"/>
      <c r="F72" s="93"/>
      <c r="G72" s="93"/>
      <c r="H72" s="94"/>
    </row>
    <row r="73" spans="1:8" s="7" customFormat="1" ht="24" customHeight="1" x14ac:dyDescent="0.2">
      <c r="A73" s="36" t="s">
        <v>6</v>
      </c>
      <c r="B73" s="30"/>
      <c r="C73" s="37"/>
      <c r="D73" s="92"/>
      <c r="E73" s="93"/>
      <c r="F73" s="93"/>
      <c r="G73" s="93"/>
      <c r="H73" s="94"/>
    </row>
    <row r="74" spans="1:8" s="7" customFormat="1" ht="30" customHeight="1" thickBot="1" x14ac:dyDescent="0.25">
      <c r="A74" s="35" t="s">
        <v>43</v>
      </c>
      <c r="B74" s="31"/>
      <c r="C74" s="31"/>
      <c r="D74" s="95"/>
      <c r="E74" s="96"/>
      <c r="F74" s="96"/>
      <c r="G74" s="96"/>
      <c r="H74" s="97"/>
    </row>
    <row r="75" spans="1:8" s="7" customFormat="1" ht="18" customHeight="1" x14ac:dyDescent="0.2">
      <c r="A75" s="2"/>
      <c r="B75" s="3"/>
    </row>
    <row r="76" spans="1:8" ht="18" customHeight="1" x14ac:dyDescent="0.2"/>
    <row r="77" spans="1:8" ht="18" customHeight="1" x14ac:dyDescent="0.2"/>
    <row r="78" spans="1:8" ht="18" customHeight="1" x14ac:dyDescent="0.2"/>
  </sheetData>
  <autoFilter ref="A22:H68"/>
  <mergeCells count="20">
    <mergeCell ref="A5:A6"/>
    <mergeCell ref="C18:H18"/>
    <mergeCell ref="E13:H13"/>
    <mergeCell ref="C19:H19"/>
    <mergeCell ref="A3:H3"/>
    <mergeCell ref="F5:H5"/>
    <mergeCell ref="F6:H6"/>
    <mergeCell ref="E10:H10"/>
    <mergeCell ref="E11:H11"/>
    <mergeCell ref="E12:H12"/>
    <mergeCell ref="E14:H14"/>
    <mergeCell ref="E9:H9"/>
    <mergeCell ref="C16:H16"/>
    <mergeCell ref="C17:H17"/>
    <mergeCell ref="D71:H74"/>
    <mergeCell ref="E21:H21"/>
    <mergeCell ref="C65:E65"/>
    <mergeCell ref="C66:E66"/>
    <mergeCell ref="C67:E67"/>
    <mergeCell ref="C68:E68"/>
  </mergeCells>
  <phoneticPr fontId="0" type="noConversion"/>
  <hyperlinks>
    <hyperlink ref="E10" r:id="rId1"/>
  </hyperlinks>
  <printOptions horizontalCentered="1"/>
  <pageMargins left="0.25" right="0.25" top="0.75" bottom="0.75" header="0.3" footer="0.3"/>
  <pageSetup paperSize="9" scale="67" fitToHeight="0"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purl.org/dc/elements/1.1/"/>
    <ds:schemaRef ds:uri="http://schemas.microsoft.com/office/2006/documentManagement/types"/>
    <ds:schemaRef ds:uri="BBF59DD8-F274-4228-AF6E-794E33894328"/>
    <ds:schemaRef ds:uri="http://purl.org/dc/dcmitype/"/>
    <ds:schemaRef ds:uri="http://schemas.microsoft.com/office/infopath/2007/PartnerControls"/>
    <ds:schemaRef ds:uri="http://purl.org/dc/terms/"/>
    <ds:schemaRef ds:uri="http://schemas.openxmlformats.org/package/2006/metadata/core-properties"/>
    <ds:schemaRef ds:uri="bbf59dd8-f274-4228-af6e-794e33894328"/>
    <ds:schemaRef ds:uri="21c99a15-b8d3-4e9b-9ae2-aea104c4c652"/>
    <ds:schemaRef ds:uri="http://www.w3.org/XML/1998/namespace"/>
  </ds:schemaRefs>
</ds:datastoreItem>
</file>

<file path=customXml/itemProps3.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Windows User</cp:lastModifiedBy>
  <cp:lastPrinted>2022-06-19T11:55:57Z</cp:lastPrinted>
  <dcterms:created xsi:type="dcterms:W3CDTF">2008-12-04T15:04:23Z</dcterms:created>
  <dcterms:modified xsi:type="dcterms:W3CDTF">2022-06-22T07:43:03Z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